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51\DocCompartidos\EstadisticaHMTD\2024\PRIMER TRIMESTRE 2024\"/>
    </mc:Choice>
  </mc:AlternateContent>
  <xr:revisionPtr revIDLastSave="0" documentId="13_ncr:1_{C7F398A2-5742-409E-8F12-FA63851DB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Hoja1!$D$1:$O$66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L43" i="1"/>
  <c r="L46" i="1" s="1"/>
  <c r="K43" i="1"/>
  <c r="K46" i="1" s="1"/>
  <c r="J43" i="1"/>
  <c r="J46" i="1" s="1"/>
  <c r="M52" i="1"/>
  <c r="L55" i="1"/>
  <c r="M45" i="1"/>
  <c r="M44" i="1"/>
  <c r="M42" i="1" l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<sst xmlns="http://schemas.openxmlformats.org/spreadsheetml/2006/main" count="58" uniqueCount="53">
  <si>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</si>
  <si>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</si>
  <si>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</si>
  <si>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</si>
  <si>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</si>
  <si>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</si>
  <si>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</si>
  <si>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</si>
  <si>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</si>
  <si>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</si>
  <si>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</si>
  <si>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</si>
  <si>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</si>
  <si>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</si>
  <si>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</si>
  <si>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</si>
  <si>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</si>
  <si>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</si>
  <si>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</si>
  <si>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</si>
  <si>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</si>
  <si>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</si>
  <si>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</si>
  <si>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</si>
  <si>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</si>
  <si>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</si>
  <si>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</si>
  <si>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</si>
  <si>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</si>
  <si>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</si>
  <si>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</si>
  <si>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</si>
  <si>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</si>
  <si>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</si>
  <si>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</si>
  <si>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</si>
  <si>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</si>
  <si>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</si>
  <si>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</si>
  <si>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</si>
  <si>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</si>
  <si>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Neonatología</t>
  </si>
  <si>
    <t>Otras</t>
  </si>
  <si>
    <t>Hospital General de Especialidades Dr. Mario Tolentino Dipp</t>
  </si>
  <si>
    <t>Ginssellys Vasquez</t>
  </si>
  <si>
    <t>Enero</t>
  </si>
  <si>
    <t>Febrero</t>
  </si>
  <si>
    <t>Marzo</t>
  </si>
  <si>
    <t>Consolidado Trimestral Enero - Marzo 2024</t>
  </si>
  <si>
    <t>Primer Trimestre 2024</t>
  </si>
  <si>
    <t>Técnico en Datos Estadísticos</t>
  </si>
  <si>
    <t>Noelia Núñez</t>
  </si>
  <si>
    <t>Representante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</si>
</sst>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H4:P60"/>
  <sheetViews>
    <sheetView tabSelected="1" topLeftCell="A31" zoomScale="20" zoomScaleNormal="20" workbookViewId="0">
      <selection activeCell="M13" sqref="M13:M55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36" t="s">
        <v>43</v>
      </c>
      <c r="I5" s="36"/>
      <c r="J5" s="36"/>
      <c r="K5" s="36"/>
      <c r="L5" s="36"/>
      <c r="M5" s="36"/>
    </row>
    <row r="6" spans="8:13" ht="110.25" customHeight="1" x14ac:dyDescent="1.35">
      <c r="H6" s="36"/>
      <c r="I6" s="36"/>
      <c r="J6" s="36"/>
      <c r="K6" s="36"/>
      <c r="L6" s="36"/>
      <c r="M6" s="36"/>
    </row>
    <row r="7" spans="8:13" x14ac:dyDescent="1.35">
      <c r="H7" s="35"/>
      <c r="I7" s="35"/>
      <c r="J7" s="35"/>
      <c r="K7" s="35"/>
      <c r="L7" s="35"/>
      <c r="M7" s="35"/>
    </row>
    <row r="8" spans="8:13" x14ac:dyDescent="1.35">
      <c r="H8" s="52" t="s">
        <v>11</v>
      </c>
      <c r="I8" s="52"/>
      <c r="J8" s="52"/>
      <c r="K8" s="52"/>
      <c r="L8" s="52"/>
      <c r="M8" s="52"/>
    </row>
    <row r="9" spans="8:13" ht="6" customHeight="1" x14ac:dyDescent="1.35">
      <c r="H9" s="52"/>
      <c r="I9" s="52"/>
      <c r="J9" s="52"/>
      <c r="K9" s="52"/>
      <c r="L9" s="52"/>
      <c r="M9" s="52"/>
    </row>
    <row r="10" spans="8:13" x14ac:dyDescent="1.35">
      <c r="H10" s="34" t="s">
        <v>48</v>
      </c>
      <c r="I10" s="34"/>
      <c r="J10" s="34"/>
      <c r="K10" s="34"/>
      <c r="L10" s="34"/>
      <c r="M10" s="34"/>
    </row>
    <row r="11" spans="8:13" ht="27" customHeight="1" x14ac:dyDescent="1.35">
      <c r="H11" s="35"/>
      <c r="I11" s="35"/>
      <c r="J11" s="35"/>
      <c r="K11" s="35"/>
      <c r="L11" s="35"/>
      <c r="M11" s="35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41" t="s">
        <v>8</v>
      </c>
      <c r="I13" s="42"/>
      <c r="J13" s="37" t="s">
        <v>49</v>
      </c>
      <c r="K13" s="38"/>
      <c r="L13" s="38"/>
      <c r="M13" s="39" t="s">
        <v>39</v>
      </c>
    </row>
    <row r="14" spans="8:13" x14ac:dyDescent="1.35">
      <c r="H14" s="43"/>
      <c r="I14" s="44"/>
      <c r="J14" s="22" t="s">
        <v>45</v>
      </c>
      <c r="K14" s="20" t="s">
        <v>46</v>
      </c>
      <c r="L14" s="20" t="s">
        <v>47</v>
      </c>
      <c r="M14" s="40"/>
    </row>
    <row r="15" spans="8:13" x14ac:dyDescent="1.35">
      <c r="H15" s="57" t="s">
        <v>0</v>
      </c>
      <c r="I15" s="26" t="s">
        <v>12</v>
      </c>
      <c r="J15" s="27">
        <v>0</v>
      </c>
      <c r="K15" s="27">
        <v>0</v>
      </c>
      <c r="L15" s="27">
        <v>0</v>
      </c>
      <c r="M15" s="31">
        <f>J15+K15+L15</f>
        <v>0</v>
      </c>
    </row>
    <row r="16" spans="8:13" x14ac:dyDescent="1.35">
      <c r="H16" s="58"/>
      <c r="I16" s="4" t="s">
        <v>13</v>
      </c>
      <c r="J16" s="3">
        <v>0</v>
      </c>
      <c r="K16" s="3">
        <v>0</v>
      </c>
      <c r="L16" s="3">
        <v>0</v>
      </c>
      <c r="M16" s="32">
        <f t="shared" ref="M16:M42" si="0">J16+K16+L16</f>
        <v>0</v>
      </c>
    </row>
    <row r="17" spans="8:16" x14ac:dyDescent="1.35">
      <c r="H17" s="58"/>
      <c r="I17" s="4" t="s">
        <v>14</v>
      </c>
      <c r="J17" s="3">
        <v>471</v>
      </c>
      <c r="K17" s="3">
        <v>413</v>
      </c>
      <c r="L17" s="3">
        <v>389</v>
      </c>
      <c r="M17" s="32">
        <f t="shared" si="0"/>
        <v>1273</v>
      </c>
    </row>
    <row r="18" spans="8:16" x14ac:dyDescent="1.35">
      <c r="H18" s="58"/>
      <c r="I18" s="4" t="s">
        <v>15</v>
      </c>
      <c r="J18" s="3">
        <v>0</v>
      </c>
      <c r="K18" s="3">
        <v>0</v>
      </c>
      <c r="L18" s="3">
        <v>0</v>
      </c>
      <c r="M18" s="32">
        <f t="shared" si="0"/>
        <v>0</v>
      </c>
    </row>
    <row r="19" spans="8:16" x14ac:dyDescent="1.35">
      <c r="H19" s="58"/>
      <c r="I19" s="4" t="s">
        <v>16</v>
      </c>
      <c r="J19" s="3">
        <v>0</v>
      </c>
      <c r="K19" s="3">
        <v>0</v>
      </c>
      <c r="L19" s="3">
        <v>0</v>
      </c>
      <c r="M19" s="32">
        <f t="shared" si="0"/>
        <v>0</v>
      </c>
    </row>
    <row r="20" spans="8:16" x14ac:dyDescent="1.35">
      <c r="H20" s="58"/>
      <c r="I20" s="4" t="s">
        <v>32</v>
      </c>
      <c r="J20" s="3">
        <v>0</v>
      </c>
      <c r="K20" s="3">
        <v>0</v>
      </c>
      <c r="L20" s="3">
        <v>0</v>
      </c>
      <c r="M20" s="32">
        <f t="shared" ref="M20" si="1">J20+K20+L20</f>
        <v>0</v>
      </c>
    </row>
    <row r="21" spans="8:16" x14ac:dyDescent="1.35">
      <c r="H21" s="58"/>
      <c r="I21" s="4" t="s">
        <v>17</v>
      </c>
      <c r="J21" s="3">
        <v>86</v>
      </c>
      <c r="K21" s="3">
        <v>73</v>
      </c>
      <c r="L21" s="3">
        <v>60</v>
      </c>
      <c r="M21" s="32">
        <f t="shared" si="0"/>
        <v>219</v>
      </c>
    </row>
    <row r="22" spans="8:16" x14ac:dyDescent="1.35">
      <c r="H22" s="58"/>
      <c r="I22" s="4" t="s">
        <v>18</v>
      </c>
      <c r="J22" s="3">
        <v>0</v>
      </c>
      <c r="K22" s="3">
        <v>0</v>
      </c>
      <c r="L22" s="3">
        <v>0</v>
      </c>
      <c r="M22" s="32">
        <f t="shared" si="0"/>
        <v>0</v>
      </c>
    </row>
    <row r="23" spans="8:16" x14ac:dyDescent="1.35">
      <c r="H23" s="58"/>
      <c r="I23" s="4" t="s">
        <v>19</v>
      </c>
      <c r="J23" s="3">
        <v>0</v>
      </c>
      <c r="K23" s="3">
        <v>0</v>
      </c>
      <c r="L23" s="3">
        <v>0</v>
      </c>
      <c r="M23" s="32">
        <f t="shared" si="0"/>
        <v>0</v>
      </c>
    </row>
    <row r="24" spans="8:16" x14ac:dyDescent="1.35">
      <c r="H24" s="58"/>
      <c r="I24" s="4" t="s">
        <v>20</v>
      </c>
      <c r="J24" s="3">
        <v>248</v>
      </c>
      <c r="K24" s="3">
        <v>249</v>
      </c>
      <c r="L24" s="3">
        <v>242</v>
      </c>
      <c r="M24" s="32">
        <f t="shared" si="0"/>
        <v>739</v>
      </c>
    </row>
    <row r="25" spans="8:16" x14ac:dyDescent="1.35">
      <c r="H25" s="58"/>
      <c r="I25" s="4" t="s">
        <v>21</v>
      </c>
      <c r="J25" s="2">
        <v>0</v>
      </c>
      <c r="K25" s="2">
        <v>0</v>
      </c>
      <c r="L25" s="2">
        <v>0</v>
      </c>
      <c r="M25" s="32">
        <f t="shared" si="0"/>
        <v>0</v>
      </c>
    </row>
    <row r="26" spans="8:16" x14ac:dyDescent="1.35">
      <c r="H26" s="58"/>
      <c r="I26" s="4" t="s">
        <v>33</v>
      </c>
      <c r="J26" s="2">
        <v>221</v>
      </c>
      <c r="K26" s="2">
        <v>227</v>
      </c>
      <c r="L26" s="2">
        <v>211</v>
      </c>
      <c r="M26" s="32">
        <f t="shared" si="0"/>
        <v>659</v>
      </c>
    </row>
    <row r="27" spans="8:16" x14ac:dyDescent="1.35">
      <c r="H27" s="58"/>
      <c r="I27" s="4" t="s">
        <v>22</v>
      </c>
      <c r="J27" s="3">
        <v>73</v>
      </c>
      <c r="K27" s="3">
        <v>83</v>
      </c>
      <c r="L27" s="3">
        <v>129</v>
      </c>
      <c r="M27" s="32">
        <f t="shared" si="0"/>
        <v>285</v>
      </c>
    </row>
    <row r="28" spans="8:16" x14ac:dyDescent="1.35">
      <c r="H28" s="58"/>
      <c r="I28" s="4" t="s">
        <v>1</v>
      </c>
      <c r="J28" s="3">
        <v>0</v>
      </c>
      <c r="K28" s="3">
        <v>0</v>
      </c>
      <c r="L28" s="3">
        <v>0</v>
      </c>
      <c r="M28" s="32">
        <f t="shared" si="0"/>
        <v>0</v>
      </c>
    </row>
    <row r="29" spans="8:16" x14ac:dyDescent="1.35">
      <c r="H29" s="58"/>
      <c r="I29" s="4" t="s">
        <v>23</v>
      </c>
      <c r="J29" s="3">
        <v>134</v>
      </c>
      <c r="K29" s="3">
        <v>136</v>
      </c>
      <c r="L29" s="3">
        <v>141</v>
      </c>
      <c r="M29" s="32">
        <f t="shared" si="0"/>
        <v>411</v>
      </c>
    </row>
    <row r="30" spans="8:16" x14ac:dyDescent="1.35">
      <c r="H30" s="58"/>
      <c r="I30" s="4" t="s">
        <v>41</v>
      </c>
      <c r="J30" s="3">
        <v>0</v>
      </c>
      <c r="K30" s="3">
        <v>0</v>
      </c>
      <c r="L30" s="3">
        <v>0</v>
      </c>
      <c r="M30" s="32">
        <f t="shared" si="0"/>
        <v>0</v>
      </c>
    </row>
    <row r="31" spans="8:16" x14ac:dyDescent="1.35">
      <c r="H31" s="58"/>
      <c r="I31" s="4" t="s">
        <v>24</v>
      </c>
      <c r="J31" s="3">
        <v>0</v>
      </c>
      <c r="K31" s="3">
        <v>0</v>
      </c>
      <c r="L31" s="3">
        <v>0</v>
      </c>
      <c r="M31" s="32">
        <f t="shared" si="0"/>
        <v>0</v>
      </c>
      <c r="P31" s="5"/>
    </row>
    <row r="32" spans="8:16" x14ac:dyDescent="1.35">
      <c r="H32" s="58"/>
      <c r="I32" s="4" t="s">
        <v>25</v>
      </c>
      <c r="J32" s="3">
        <v>226</v>
      </c>
      <c r="K32" s="3">
        <v>188</v>
      </c>
      <c r="L32" s="3">
        <v>210</v>
      </c>
      <c r="M32" s="32">
        <f t="shared" si="0"/>
        <v>624</v>
      </c>
    </row>
    <row r="33" spans="8:13" x14ac:dyDescent="1.35">
      <c r="H33" s="58"/>
      <c r="I33" s="4" t="s">
        <v>34</v>
      </c>
      <c r="J33" s="3">
        <v>307</v>
      </c>
      <c r="K33" s="3">
        <v>255</v>
      </c>
      <c r="L33" s="3">
        <v>287</v>
      </c>
      <c r="M33" s="32">
        <f t="shared" si="0"/>
        <v>849</v>
      </c>
    </row>
    <row r="34" spans="8:13" x14ac:dyDescent="1.35">
      <c r="H34" s="58"/>
      <c r="I34" s="4" t="s">
        <v>2</v>
      </c>
      <c r="J34" s="3">
        <v>0</v>
      </c>
      <c r="K34" s="3">
        <v>0</v>
      </c>
      <c r="L34" s="3">
        <v>0</v>
      </c>
      <c r="M34" s="32">
        <f t="shared" si="0"/>
        <v>0</v>
      </c>
    </row>
    <row r="35" spans="8:13" x14ac:dyDescent="1.35">
      <c r="H35" s="58"/>
      <c r="I35" s="4" t="s">
        <v>26</v>
      </c>
      <c r="J35" s="2">
        <v>28</v>
      </c>
      <c r="K35" s="2">
        <v>5</v>
      </c>
      <c r="L35" s="3">
        <v>28</v>
      </c>
      <c r="M35" s="32">
        <f>SUM(J35:L35)</f>
        <v>61</v>
      </c>
    </row>
    <row r="36" spans="8:13" x14ac:dyDescent="1.35">
      <c r="H36" s="58"/>
      <c r="I36" s="4" t="s">
        <v>27</v>
      </c>
      <c r="J36" s="3">
        <v>0</v>
      </c>
      <c r="K36" s="3">
        <v>0</v>
      </c>
      <c r="L36" s="3">
        <v>0</v>
      </c>
      <c r="M36" s="32">
        <f t="shared" ref="M36:M37" si="2">J37+K37+L36</f>
        <v>0</v>
      </c>
    </row>
    <row r="37" spans="8:13" x14ac:dyDescent="1.35">
      <c r="H37" s="58"/>
      <c r="I37" s="4" t="s">
        <v>3</v>
      </c>
      <c r="J37" s="3">
        <v>0</v>
      </c>
      <c r="K37" s="3">
        <v>0</v>
      </c>
      <c r="L37" s="3">
        <v>0</v>
      </c>
      <c r="M37" s="32">
        <f t="shared" si="2"/>
        <v>0</v>
      </c>
    </row>
    <row r="38" spans="8:13" x14ac:dyDescent="1.35">
      <c r="H38" s="58"/>
      <c r="I38" s="4" t="s">
        <v>28</v>
      </c>
      <c r="J38" s="3">
        <v>0</v>
      </c>
      <c r="K38" s="3">
        <v>0</v>
      </c>
      <c r="L38" s="3">
        <v>37</v>
      </c>
      <c r="M38" s="32">
        <f t="shared" si="0"/>
        <v>37</v>
      </c>
    </row>
    <row r="39" spans="8:13" x14ac:dyDescent="1.35">
      <c r="H39" s="58"/>
      <c r="I39" s="4" t="s">
        <v>29</v>
      </c>
      <c r="J39" s="3">
        <v>0</v>
      </c>
      <c r="K39" s="3">
        <v>0</v>
      </c>
      <c r="L39" s="3">
        <v>0</v>
      </c>
      <c r="M39" s="32">
        <f t="shared" si="0"/>
        <v>0</v>
      </c>
    </row>
    <row r="40" spans="8:13" x14ac:dyDescent="1.35">
      <c r="H40" s="58"/>
      <c r="I40" s="4" t="s">
        <v>30</v>
      </c>
      <c r="J40" s="3">
        <v>51</v>
      </c>
      <c r="K40" s="3">
        <v>56</v>
      </c>
      <c r="L40" s="3">
        <v>66</v>
      </c>
      <c r="M40" s="32">
        <f t="shared" si="0"/>
        <v>173</v>
      </c>
    </row>
    <row r="41" spans="8:13" x14ac:dyDescent="1.35">
      <c r="H41" s="58"/>
      <c r="I41" s="4" t="s">
        <v>31</v>
      </c>
      <c r="J41" s="3">
        <v>149</v>
      </c>
      <c r="K41" s="3">
        <v>149</v>
      </c>
      <c r="L41" s="3">
        <v>132</v>
      </c>
      <c r="M41" s="32">
        <f t="shared" si="0"/>
        <v>430</v>
      </c>
    </row>
    <row r="42" spans="8:13" x14ac:dyDescent="1.35">
      <c r="H42" s="59"/>
      <c r="I42" s="14" t="s">
        <v>42</v>
      </c>
      <c r="J42" s="3">
        <v>1471</v>
      </c>
      <c r="K42" s="3">
        <v>1617</v>
      </c>
      <c r="L42" s="3">
        <v>2654</v>
      </c>
      <c r="M42" s="33">
        <f t="shared" si="0"/>
        <v>5742</v>
      </c>
    </row>
    <row r="43" spans="8:13" x14ac:dyDescent="1.35">
      <c r="H43" s="49" t="s">
        <v>6</v>
      </c>
      <c r="I43" s="50"/>
      <c r="J43" s="9">
        <f>SUM(J15:J42)</f>
        <v>3465</v>
      </c>
      <c r="K43" s="10">
        <f>SUM(K16:K42)</f>
        <v>3451</v>
      </c>
      <c r="L43" s="10">
        <f>SUM(L15:L42)</f>
        <v>4586</v>
      </c>
      <c r="M43" s="17">
        <f>+J43+K43+L43</f>
        <v>11502</v>
      </c>
    </row>
    <row r="44" spans="8:13" x14ac:dyDescent="1.35">
      <c r="H44" s="49" t="s">
        <v>4</v>
      </c>
      <c r="I44" s="51"/>
      <c r="J44" s="9">
        <v>1952</v>
      </c>
      <c r="K44" s="10">
        <v>2177</v>
      </c>
      <c r="L44" s="10">
        <v>1941</v>
      </c>
      <c r="M44" s="18">
        <f>+J44+K44+L44</f>
        <v>6070</v>
      </c>
    </row>
    <row r="45" spans="8:13" x14ac:dyDescent="1.35">
      <c r="H45" s="45" t="s">
        <v>5</v>
      </c>
      <c r="I45" s="46"/>
      <c r="J45" s="9">
        <v>93</v>
      </c>
      <c r="K45" s="10">
        <v>84</v>
      </c>
      <c r="L45" s="10">
        <v>107</v>
      </c>
      <c r="M45" s="18">
        <f>+J45+K45+L45</f>
        <v>284</v>
      </c>
    </row>
    <row r="46" spans="8:13" ht="93" thickBot="1" x14ac:dyDescent="1.4">
      <c r="H46" s="47" t="s">
        <v>9</v>
      </c>
      <c r="I46" s="48"/>
      <c r="J46" s="11">
        <f>SUM(J43:J45)</f>
        <v>5510</v>
      </c>
      <c r="K46" s="12">
        <f>SUM(K43:K45)</f>
        <v>5712</v>
      </c>
      <c r="L46" s="12">
        <f>SUM(L43:L45)</f>
        <v>6634</v>
      </c>
      <c r="M46" s="19">
        <f>+J46+K46+L46</f>
        <v>17856</v>
      </c>
    </row>
    <row r="47" spans="8:13" ht="113.25" customHeight="1" thickBot="1" x14ac:dyDescent="1.4">
      <c r="H47" s="2"/>
      <c r="I47" s="2"/>
      <c r="J47" s="2"/>
      <c r="K47" s="2"/>
      <c r="L47" s="3"/>
      <c r="M47" s="2"/>
    </row>
    <row r="48" spans="8:13" x14ac:dyDescent="1.35">
      <c r="H48" s="41" t="s">
        <v>10</v>
      </c>
      <c r="I48" s="60"/>
      <c r="J48" s="37" t="s">
        <v>49</v>
      </c>
      <c r="K48" s="38"/>
      <c r="L48" s="38"/>
      <c r="M48" s="39" t="s">
        <v>39</v>
      </c>
    </row>
    <row r="49" spans="8:13" x14ac:dyDescent="1.35">
      <c r="H49" s="61"/>
      <c r="I49" s="62"/>
      <c r="J49" s="22" t="s">
        <v>45</v>
      </c>
      <c r="K49" s="20" t="s">
        <v>46</v>
      </c>
      <c r="L49" s="20" t="s">
        <v>47</v>
      </c>
      <c r="M49" s="40"/>
    </row>
    <row r="50" spans="8:13" ht="93.6" customHeight="1" x14ac:dyDescent="1.35">
      <c r="H50" s="63" t="s">
        <v>37</v>
      </c>
      <c r="I50" s="64"/>
      <c r="J50" s="23">
        <v>6456</v>
      </c>
      <c r="K50" s="24">
        <v>15774</v>
      </c>
      <c r="L50" s="21">
        <v>22789</v>
      </c>
      <c r="M50" s="15">
        <f t="shared" ref="M50:M54" si="3">SUM(J50:L50)</f>
        <v>45019</v>
      </c>
    </row>
    <row r="51" spans="8:13" x14ac:dyDescent="1.35">
      <c r="H51" s="55" t="s">
        <v>36</v>
      </c>
      <c r="I51" s="56"/>
      <c r="J51" s="13">
        <v>2227</v>
      </c>
      <c r="K51" s="25">
        <v>15642</v>
      </c>
      <c r="L51" s="25">
        <v>22512</v>
      </c>
      <c r="M51" s="16">
        <f t="shared" si="3"/>
        <v>40381</v>
      </c>
    </row>
    <row r="52" spans="8:13" ht="91.15" customHeight="1" x14ac:dyDescent="1.35">
      <c r="H52" s="55" t="s">
        <v>35</v>
      </c>
      <c r="I52" s="56"/>
      <c r="J52" s="13">
        <v>261</v>
      </c>
      <c r="K52" s="25">
        <v>132</v>
      </c>
      <c r="L52" s="25">
        <v>277</v>
      </c>
      <c r="M52" s="16">
        <f t="shared" si="3"/>
        <v>670</v>
      </c>
    </row>
    <row r="53" spans="8:13" ht="91.15" customHeight="1" x14ac:dyDescent="1.35">
      <c r="H53" s="55" t="s">
        <v>38</v>
      </c>
      <c r="I53" s="56"/>
      <c r="J53" s="13">
        <v>0</v>
      </c>
      <c r="K53" s="25">
        <v>0</v>
      </c>
      <c r="L53" s="25">
        <v>0</v>
      </c>
      <c r="M53" s="16">
        <f t="shared" si="3"/>
        <v>0</v>
      </c>
    </row>
    <row r="54" spans="8:13" ht="91.15" customHeight="1" x14ac:dyDescent="1.35">
      <c r="H54" s="55" t="s">
        <v>40</v>
      </c>
      <c r="I54" s="56"/>
      <c r="J54" s="3">
        <v>0</v>
      </c>
      <c r="K54" s="25">
        <v>0</v>
      </c>
      <c r="L54" s="25">
        <v>0</v>
      </c>
      <c r="M54" s="16">
        <f t="shared" si="3"/>
        <v>0</v>
      </c>
    </row>
    <row r="55" spans="8:13" ht="93" thickBot="1" x14ac:dyDescent="1.4">
      <c r="H55" s="53" t="s">
        <v>7</v>
      </c>
      <c r="I55" s="54"/>
      <c r="J55" s="6">
        <f>SUM(J50:J54)</f>
        <v>8944</v>
      </c>
      <c r="K55" s="7">
        <f>SUM(K50:K54)</f>
        <v>31548</v>
      </c>
      <c r="L55" s="8">
        <f>SUM(L50:L54)</f>
        <v>45578</v>
      </c>
      <c r="M55" s="30">
        <f>SUM(J55:L55)</f>
        <v>86070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34"/>
      <c r="K58" s="34"/>
      <c r="L58" s="34"/>
      <c r="M58" s="34"/>
    </row>
    <row r="59" spans="8:13" x14ac:dyDescent="1.35">
      <c r="I59" s="2" t="s">
        <v>51</v>
      </c>
      <c r="L59" s="2" t="s">
        <v>44</v>
      </c>
    </row>
    <row r="60" spans="8:13" x14ac:dyDescent="1.35">
      <c r="I60" s="2" t="s">
        <v>50</v>
      </c>
      <c r="L60" s="2" t="s">
        <v>52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Noelia Cristina Nuñez Puello</cp:lastModifiedBy>
  <cp:lastPrinted>2021-03-30T17:00:49Z</cp:lastPrinted>
  <dcterms:created xsi:type="dcterms:W3CDTF">2018-05-23T16:41:32Z</dcterms:created>
  <dcterms:modified xsi:type="dcterms:W3CDTF">2024-07-10T18:32:03Z</dcterms:modified>
</cp:coreProperties>
</file>